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07"/>
  <workbookPr/>
  <mc:AlternateContent xmlns:mc="http://schemas.openxmlformats.org/markup-compatibility/2006">
    <mc:Choice Requires="x15">
      <x15ac:absPath xmlns:x15ac="http://schemas.microsoft.com/office/spreadsheetml/2010/11/ac" url="\\172.25.83.66\globaljinzai\2026\1 GOES\03 申込書・学生情報\"/>
    </mc:Choice>
  </mc:AlternateContent>
  <xr:revisionPtr revIDLastSave="0" documentId="13_ncr:1_{57197E58-D0CA-48EF-883D-0E32761207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成績評価係数チェックシート" sheetId="2" r:id="rId1"/>
  </sheets>
  <definedNames>
    <definedName name="_xlnm.Print_Area" localSheetId="0">成績評価係数チェックシート!$A$1:$T$37</definedName>
    <definedName name="_xlnm.Print_Titles" localSheetId="0">成績評価係数チェックシート!$14:$14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2" l="1"/>
  <c r="O17" i="2"/>
  <c r="R17" i="2"/>
  <c r="O19" i="2"/>
  <c r="R19" i="2"/>
  <c r="O20" i="2"/>
  <c r="R20" i="2"/>
  <c r="O21" i="2"/>
  <c r="R21" i="2"/>
  <c r="O22" i="2"/>
  <c r="O23" i="2"/>
  <c r="O24" i="2"/>
  <c r="R24" i="2"/>
  <c r="O25" i="2"/>
  <c r="R25" i="2"/>
  <c r="O26" i="2"/>
  <c r="R26" i="2"/>
  <c r="O27" i="2"/>
  <c r="O28" i="2"/>
  <c r="R28" i="2"/>
  <c r="O29" i="2"/>
  <c r="R29" i="2"/>
  <c r="O30" i="2"/>
  <c r="R30" i="2"/>
  <c r="O31" i="2"/>
  <c r="O32" i="2"/>
  <c r="R32" i="2"/>
  <c r="R22" i="2"/>
  <c r="R18" i="2"/>
  <c r="R23" i="2"/>
  <c r="R27" i="2"/>
  <c r="R31" i="2"/>
  <c r="K33" i="2"/>
  <c r="H35" i="2"/>
  <c r="R35" i="2"/>
  <c r="H36" i="2"/>
  <c r="R36" i="2"/>
  <c r="R33" i="2"/>
</calcChain>
</file>

<file path=xl/sharedStrings.xml><?xml version="1.0" encoding="utf-8"?>
<sst xmlns="http://schemas.openxmlformats.org/spreadsheetml/2006/main" count="28" uniqueCount="28">
  <si>
    <t>【GPAチェックシート】理工学研究科GOES2026海外研修</t>
    <phoneticPr fontId="1"/>
  </si>
  <si>
    <r>
      <t>　この様式は（独）日本学生支援機構JASSO「海外留学支援制度」奨学金に係る成績評価係数を確認するためのチェックシートです。2024年度（現在M１の学生はB4のもの、現在B4の学生はB3のもの）すべての履修科目について、大学から発行された成績通知書、または全履修科目が記載された成績証明書をもとに、履修科目名、単位数、評価・点数を記入し成績評価係数を計算してください。なお、渡航決定後、正式に2026年度版の書類を提出いただく予定です。その際は2025年度の成績を記載いただきます。
【重要】</t>
    </r>
    <r>
      <rPr>
        <b/>
        <sz val="10.5"/>
        <rFont val="ＭＳ Ｐ明朝"/>
        <family val="1"/>
        <charset val="128"/>
      </rPr>
      <t>※本学のGPAの評価ポイント算出方法とは異なりますので、必ずこのチェックシートで確認してください。</t>
    </r>
    <r>
      <rPr>
        <sz val="10.5"/>
        <rFont val="ＭＳ Ｐ明朝"/>
        <family val="1"/>
        <charset val="128"/>
      </rPr>
      <t xml:space="preserve">
　　　　 </t>
    </r>
    <r>
      <rPr>
        <b/>
        <sz val="10.5"/>
        <rFont val="ＭＳ Ｐ明朝"/>
        <family val="1"/>
        <charset val="128"/>
      </rPr>
      <t>※グレーの部分は数式が入っていますので、白い部分のみに記入ください。
　　　  ※『P』の評価は記載しないでください。
　　　　※グローバル教育支援室のHPよりこのチェックシートをダウンロードできます。→</t>
    </r>
    <r>
      <rPr>
        <sz val="10.5"/>
        <color rgb="FFFF0000"/>
        <rFont val="ＭＳ Ｐ明朝"/>
        <family val="1"/>
        <charset val="128"/>
      </rPr>
      <t xml:space="preserve">
</t>
    </r>
    <r>
      <rPr>
        <sz val="10.5"/>
        <rFont val="ＭＳ Ｐ明朝"/>
        <family val="1"/>
        <charset val="128"/>
      </rPr>
      <t>　</t>
    </r>
    <rPh sb="45" eb="47">
      <t>カクニン</t>
    </rPh>
    <rPh sb="66" eb="68">
      <t>ネンド</t>
    </rPh>
    <rPh sb="69" eb="71">
      <t>ゲンザイ</t>
    </rPh>
    <rPh sb="74" eb="76">
      <t>ガクセイ</t>
    </rPh>
    <rPh sb="83" eb="85">
      <t>ゲンザイ</t>
    </rPh>
    <rPh sb="88" eb="90">
      <t>ガクセイ</t>
    </rPh>
    <rPh sb="200" eb="202">
      <t>ネンド</t>
    </rPh>
    <rPh sb="202" eb="203">
      <t>バン</t>
    </rPh>
    <rPh sb="213" eb="215">
      <t>ヨテイ</t>
    </rPh>
    <rPh sb="220" eb="221">
      <t>サイ</t>
    </rPh>
    <rPh sb="226" eb="228">
      <t>ネンド</t>
    </rPh>
    <rPh sb="229" eb="231">
      <t>セイセキ</t>
    </rPh>
    <rPh sb="232" eb="234">
      <t>キサイ</t>
    </rPh>
    <rPh sb="260" eb="262">
      <t>サンシュツ</t>
    </rPh>
    <rPh sb="262" eb="264">
      <t>ホウホウ</t>
    </rPh>
    <rPh sb="306" eb="308">
      <t>ブブン</t>
    </rPh>
    <rPh sb="309" eb="311">
      <t>スウシキ</t>
    </rPh>
    <rPh sb="312" eb="313">
      <t>ハイ</t>
    </rPh>
    <rPh sb="321" eb="322">
      <t>シロ</t>
    </rPh>
    <rPh sb="323" eb="325">
      <t>ブブン</t>
    </rPh>
    <rPh sb="328" eb="330">
      <t>キニュウ</t>
    </rPh>
    <rPh sb="346" eb="348">
      <t>ヒョウカ</t>
    </rPh>
    <rPh sb="371" eb="373">
      <t>キョウイク</t>
    </rPh>
    <rPh sb="373" eb="376">
      <t>シエンシツ</t>
    </rPh>
    <phoneticPr fontId="1"/>
  </si>
  <si>
    <t>大学名</t>
    <rPh sb="0" eb="2">
      <t>ダイガク</t>
    </rPh>
    <rPh sb="2" eb="3">
      <t>メイ</t>
    </rPh>
    <phoneticPr fontId="1"/>
  </si>
  <si>
    <t>鹿児島大学</t>
    <rPh sb="0" eb="5">
      <t>カゴシマダイガク</t>
    </rPh>
    <phoneticPr fontId="1"/>
  </si>
  <si>
    <t>学部・研究科・学年</t>
    <rPh sb="0" eb="2">
      <t>ガクブ</t>
    </rPh>
    <rPh sb="3" eb="6">
      <t>ケンキュウカ</t>
    </rPh>
    <rPh sb="7" eb="9">
      <t>ガクネン</t>
    </rPh>
    <phoneticPr fontId="1"/>
  </si>
  <si>
    <t>学籍番号</t>
    <rPh sb="0" eb="2">
      <t>ガクセキ</t>
    </rPh>
    <rPh sb="2" eb="4">
      <t>バンゴウ</t>
    </rPh>
    <phoneticPr fontId="1"/>
  </si>
  <si>
    <t>氏名</t>
    <rPh sb="0" eb="2">
      <t>シメイ</t>
    </rPh>
    <phoneticPr fontId="1"/>
  </si>
  <si>
    <t>履修年度</t>
    <rPh sb="0" eb="2">
      <t>リシュウ</t>
    </rPh>
    <rPh sb="2" eb="4">
      <t>ネンド</t>
    </rPh>
    <phoneticPr fontId="1"/>
  </si>
  <si>
    <t>参加コース</t>
    <rPh sb="0" eb="2">
      <t>サンカ</t>
    </rPh>
    <phoneticPr fontId="1"/>
  </si>
  <si>
    <t>　2026年度GOES海外研修</t>
    <rPh sb="5" eb="7">
      <t>ネンド</t>
    </rPh>
    <phoneticPr fontId="1"/>
  </si>
  <si>
    <t>点数</t>
    <rPh sb="0" eb="2">
      <t>テンスウ</t>
    </rPh>
    <phoneticPr fontId="1"/>
  </si>
  <si>
    <t>A</t>
    <phoneticPr fontId="1"/>
  </si>
  <si>
    <t>履修科目名</t>
    <rPh sb="0" eb="2">
      <t>リシュウ</t>
    </rPh>
    <rPh sb="2" eb="4">
      <t>カモク</t>
    </rPh>
    <rPh sb="4" eb="5">
      <t>メイ</t>
    </rPh>
    <phoneticPr fontId="1"/>
  </si>
  <si>
    <t>単位数</t>
    <rPh sb="0" eb="3">
      <t>タンイスウ</t>
    </rPh>
    <phoneticPr fontId="1"/>
  </si>
  <si>
    <t>評価・点数</t>
    <rPh sb="0" eb="2">
      <t>ヒョウカ</t>
    </rPh>
    <rPh sb="3" eb="5">
      <t>テンスウ</t>
    </rPh>
    <phoneticPr fontId="1"/>
  </si>
  <si>
    <t>評価ポイント</t>
    <rPh sb="0" eb="2">
      <t>ヒョウカ</t>
    </rPh>
    <phoneticPr fontId="1"/>
  </si>
  <si>
    <t>評価ポイント×
単位数</t>
    <rPh sb="0" eb="2">
      <t>ヒョウカ</t>
    </rPh>
    <rPh sb="8" eb="11">
      <t>タンイスウ</t>
    </rPh>
    <phoneticPr fontId="1"/>
  </si>
  <si>
    <t>B</t>
    <phoneticPr fontId="1"/>
  </si>
  <si>
    <t>（例）</t>
    <rPh sb="1" eb="2">
      <t>レイ</t>
    </rPh>
    <phoneticPr fontId="1"/>
  </si>
  <si>
    <t>国際プロフェッショナル概論</t>
    <rPh sb="0" eb="2">
      <t>コクサイ</t>
    </rPh>
    <rPh sb="11" eb="13">
      <t>ガイロン</t>
    </rPh>
    <phoneticPr fontId="1"/>
  </si>
  <si>
    <t>A</t>
  </si>
  <si>
    <t>C</t>
    <phoneticPr fontId="1"/>
  </si>
  <si>
    <t>D</t>
    <phoneticPr fontId="1"/>
  </si>
  <si>
    <t>F</t>
    <phoneticPr fontId="1"/>
  </si>
  <si>
    <t>総登録単位数</t>
    <rPh sb="0" eb="1">
      <t>ソウ</t>
    </rPh>
    <rPh sb="1" eb="3">
      <t>トウロク</t>
    </rPh>
    <rPh sb="3" eb="6">
      <t>タンイスウ</t>
    </rPh>
    <phoneticPr fontId="1"/>
  </si>
  <si>
    <t>【評価ポイント×単位数】合計</t>
    <rPh sb="12" eb="14">
      <t>ゴウケイ</t>
    </rPh>
    <phoneticPr fontId="1"/>
  </si>
  <si>
    <t>さんの総登録単位数</t>
    <rPh sb="3" eb="4">
      <t>ソウ</t>
    </rPh>
    <rPh sb="4" eb="6">
      <t>トウロク</t>
    </rPh>
    <rPh sb="6" eb="9">
      <t>タンイスウ</t>
    </rPh>
    <phoneticPr fontId="1"/>
  </si>
  <si>
    <t>さんの成績評価係数</t>
    <rPh sb="3" eb="5">
      <t>セイセキ</t>
    </rPh>
    <rPh sb="5" eb="7">
      <t>ヒョウカ</t>
    </rPh>
    <rPh sb="7" eb="9">
      <t>ケイスウ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</si>
</sst>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1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b/>
      <sz val="12"/>
      <name val="ＭＳ Ｐ明朝"/>
      <family val="1"/>
      <charset val="128"/>
    </font>
    <font>
      <sz val="10.5"/>
      <name val="ＭＳ Ｐ明朝"/>
      <family val="1"/>
      <charset val="128"/>
    </font>
    <font>
      <b/>
      <sz val="10.5"/>
      <name val="ＭＳ Ｐ明朝"/>
      <family val="1"/>
      <charset val="128"/>
    </font>
    <font>
      <sz val="10.5"/>
      <color rgb="FFFF000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1" xfId="0" applyFont="1" applyBorder="1" applyAlignment="1">
      <alignment vertical="top"/>
    </xf>
    <xf numFmtId="0" fontId="3" fillId="3" borderId="27" xfId="0" applyFont="1" applyFill="1" applyBorder="1">
      <alignment vertical="center"/>
    </xf>
    <xf numFmtId="0" fontId="3" fillId="3" borderId="11" xfId="0" applyFont="1" applyFill="1" applyBorder="1">
      <alignment vertical="center"/>
    </xf>
    <xf numFmtId="0" fontId="3" fillId="3" borderId="12" xfId="0" applyFont="1" applyFill="1" applyBorder="1">
      <alignment vertical="center"/>
    </xf>
    <xf numFmtId="0" fontId="3" fillId="0" borderId="13" xfId="0" applyFont="1" applyBorder="1">
      <alignment vertical="center"/>
    </xf>
    <xf numFmtId="0" fontId="3" fillId="0" borderId="0" xfId="0" applyFont="1" applyAlignment="1">
      <alignment vertical="top"/>
    </xf>
    <xf numFmtId="0" fontId="3" fillId="3" borderId="3" xfId="0" applyFont="1" applyFill="1" applyBorder="1">
      <alignment vertical="center"/>
    </xf>
    <xf numFmtId="0" fontId="3" fillId="3" borderId="0" xfId="0" applyFont="1" applyFill="1">
      <alignment vertical="center"/>
    </xf>
    <xf numFmtId="0" fontId="5" fillId="3" borderId="14" xfId="0" applyFont="1" applyFill="1" applyBorder="1">
      <alignment vertical="center"/>
    </xf>
    <xf numFmtId="0" fontId="3" fillId="0" borderId="28" xfId="0" applyFont="1" applyBorder="1">
      <alignment vertical="center"/>
    </xf>
    <xf numFmtId="0" fontId="3" fillId="0" borderId="29" xfId="0" applyFont="1" applyBorder="1">
      <alignment vertical="center"/>
    </xf>
    <xf numFmtId="0" fontId="3" fillId="3" borderId="30" xfId="0" applyFont="1" applyFill="1" applyBorder="1">
      <alignment vertical="center"/>
    </xf>
    <xf numFmtId="0" fontId="3" fillId="3" borderId="29" xfId="0" applyFont="1" applyFill="1" applyBorder="1">
      <alignment vertical="center"/>
    </xf>
    <xf numFmtId="0" fontId="3" fillId="3" borderId="31" xfId="0" applyFont="1" applyFill="1" applyBorder="1">
      <alignment vertical="center"/>
    </xf>
    <xf numFmtId="0" fontId="6" fillId="0" borderId="0" xfId="0" applyFont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0" borderId="4" xfId="0" applyFont="1" applyBorder="1" applyAlignment="1" applyProtection="1">
      <alignment vertical="center" wrapText="1"/>
      <protection locked="0"/>
    </xf>
    <xf numFmtId="0" fontId="3" fillId="0" borderId="5" xfId="0" applyFont="1" applyBorder="1" applyAlignment="1" applyProtection="1">
      <alignment vertical="center" wrapText="1"/>
      <protection locked="0"/>
    </xf>
    <xf numFmtId="0" fontId="3" fillId="0" borderId="6" xfId="0" applyFont="1" applyBorder="1" applyAlignment="1" applyProtection="1">
      <alignment vertical="center" wrapText="1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3" borderId="26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4" borderId="31" xfId="0" applyFont="1" applyFill="1" applyBorder="1" applyAlignment="1">
      <alignment vertical="center" wrapText="1"/>
    </xf>
    <xf numFmtId="0" fontId="9" fillId="4" borderId="29" xfId="0" applyFont="1" applyFill="1" applyBorder="1" applyAlignment="1">
      <alignment vertical="center" wrapText="1"/>
    </xf>
    <xf numFmtId="0" fontId="9" fillId="4" borderId="28" xfId="0" applyFont="1" applyFill="1" applyBorder="1" applyAlignment="1">
      <alignment vertical="center" wrapText="1"/>
    </xf>
    <xf numFmtId="0" fontId="9" fillId="4" borderId="14" xfId="0" applyFont="1" applyFill="1" applyBorder="1" applyAlignment="1">
      <alignment vertical="center" wrapText="1"/>
    </xf>
    <xf numFmtId="0" fontId="9" fillId="4" borderId="0" xfId="0" applyFont="1" applyFill="1" applyAlignment="1">
      <alignment vertical="center" wrapText="1"/>
    </xf>
    <xf numFmtId="0" fontId="9" fillId="4" borderId="13" xfId="0" applyFont="1" applyFill="1" applyBorder="1" applyAlignment="1">
      <alignment vertical="center" wrapText="1"/>
    </xf>
    <xf numFmtId="0" fontId="9" fillId="4" borderId="12" xfId="0" applyFont="1" applyFill="1" applyBorder="1" applyAlignment="1">
      <alignment vertical="center" wrapText="1"/>
    </xf>
    <xf numFmtId="0" fontId="9" fillId="4" borderId="11" xfId="0" applyFont="1" applyFill="1" applyBorder="1" applyAlignment="1">
      <alignment vertical="center" wrapText="1"/>
    </xf>
    <xf numFmtId="0" fontId="9" fillId="4" borderId="10" xfId="0" applyFont="1" applyFill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76" fontId="4" fillId="2" borderId="9" xfId="0" applyNumberFormat="1" applyFont="1" applyFill="1" applyBorder="1" applyAlignment="1">
      <alignment horizontal="center" vertical="center"/>
    </xf>
    <xf numFmtId="176" fontId="4" fillId="2" borderId="8" xfId="0" applyNumberFormat="1" applyFont="1" applyFill="1" applyBorder="1" applyAlignment="1">
      <alignment horizontal="center" vertical="center"/>
    </xf>
    <xf numFmtId="176" fontId="4" fillId="2" borderId="7" xfId="0" applyNumberFormat="1" applyFont="1" applyFill="1" applyBorder="1" applyAlignment="1">
      <alignment horizontal="center" vertical="center"/>
    </xf>
    <xf numFmtId="0" fontId="3" fillId="0" borderId="17" xfId="0" applyFont="1" applyBorder="1" applyAlignment="1" applyProtection="1">
      <alignment vertical="center" wrapText="1"/>
      <protection locked="0"/>
    </xf>
    <xf numFmtId="0" fontId="3" fillId="0" borderId="16" xfId="0" applyFont="1" applyBorder="1" applyAlignment="1" applyProtection="1">
      <alignment vertical="center" wrapText="1"/>
      <protection locked="0"/>
    </xf>
    <xf numFmtId="0" fontId="3" fillId="0" borderId="18" xfId="0" applyFont="1" applyBorder="1" applyAlignment="1" applyProtection="1">
      <alignment vertical="center" wrapText="1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right" vertical="center"/>
    </xf>
    <xf numFmtId="0" fontId="4" fillId="2" borderId="1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1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339587</xdr:colOff>
      <xdr:row>11</xdr:row>
      <xdr:rowOff>124239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4CDDBC-2A25-143E-73AE-008B87340ADC}"/>
            </a:ext>
          </a:extLst>
        </xdr:cNvPr>
        <xdr:cNvSpPr txBox="1"/>
      </xdr:nvSpPr>
      <xdr:spPr>
        <a:xfrm>
          <a:off x="8174935" y="3511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 editAs="oneCell">
    <xdr:from>
      <xdr:col>15</xdr:col>
      <xdr:colOff>209550</xdr:colOff>
      <xdr:row>6</xdr:row>
      <xdr:rowOff>475963</xdr:rowOff>
    </xdr:from>
    <xdr:to>
      <xdr:col>17</xdr:col>
      <xdr:colOff>85725</xdr:colOff>
      <xdr:row>6</xdr:row>
      <xdr:rowOff>1056988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BDFCD99B-7142-1262-2249-B4C9A753A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5925" y="1809463"/>
          <a:ext cx="581025" cy="581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noFill/>
        <a:ln w="38100">
          <a:solidFill>
            <a:schemeClr val="tx1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  <pageSetUpPr fitToPage="1"/>
  </sheetPr>
  <dimension ref="A1:W36"/>
  <sheetViews>
    <sheetView showGridLines="0" tabSelected="1" view="pageBreakPreview" zoomScaleNormal="100" zoomScaleSheetLayoutView="100" workbookViewId="0">
      <selection activeCell="A5" sqref="A5:T7"/>
    </sheetView>
  </sheetViews>
  <sheetFormatPr defaultColWidth="4.5703125" defaultRowHeight="15" customHeight="1"/>
  <cols>
    <col min="1" max="1" width="4.5703125" style="2"/>
    <col min="2" max="10" width="4.5703125" style="1"/>
    <col min="11" max="21" width="4.5703125" style="2"/>
    <col min="22" max="22" width="4.5703125" style="1"/>
    <col min="23" max="23" width="0" style="1" hidden="1" customWidth="1"/>
    <col min="24" max="16384" width="4.5703125" style="1"/>
  </cols>
  <sheetData>
    <row r="1" spans="1:23" ht="15" customHeight="1">
      <c r="A1" s="65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</row>
    <row r="2" spans="1:23" ht="15" customHeight="1">
      <c r="A2" s="39" t="s">
        <v>0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</row>
    <row r="3" spans="1:23" ht="15" customHeight="1" thickBot="1">
      <c r="A3" s="91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</row>
    <row r="4" spans="1:23" ht="8.25" customHeight="1" thickBo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</row>
    <row r="5" spans="1:23" ht="15" customHeight="1">
      <c r="A5" s="55" t="s">
        <v>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7"/>
    </row>
    <row r="6" spans="1:23" ht="30" customHeight="1">
      <c r="A6" s="58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60"/>
    </row>
    <row r="7" spans="1:23" ht="87" customHeight="1" thickBot="1">
      <c r="A7" s="61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3"/>
    </row>
    <row r="8" spans="1:23" ht="30" customHeight="1">
      <c r="A8" s="40" t="s">
        <v>2</v>
      </c>
      <c r="B8" s="40"/>
      <c r="C8" s="41" t="s">
        <v>3</v>
      </c>
      <c r="D8" s="41"/>
      <c r="E8" s="41"/>
      <c r="F8" s="41"/>
      <c r="G8" s="41"/>
      <c r="H8" s="64" t="s">
        <v>4</v>
      </c>
      <c r="I8" s="64"/>
      <c r="J8" s="64"/>
      <c r="K8" s="64"/>
      <c r="L8" s="41"/>
      <c r="M8" s="41"/>
      <c r="N8" s="41"/>
      <c r="O8" s="41"/>
      <c r="P8" s="41"/>
      <c r="Q8" s="41"/>
      <c r="R8" s="41"/>
      <c r="S8" s="41"/>
      <c r="T8" s="41"/>
    </row>
    <row r="9" spans="1:23" ht="15" customHeight="1">
      <c r="B9" s="2"/>
    </row>
    <row r="10" spans="1:23" ht="15" customHeight="1">
      <c r="A10" s="40" t="s">
        <v>5</v>
      </c>
      <c r="B10" s="40"/>
      <c r="C10" s="41"/>
      <c r="D10" s="41"/>
      <c r="E10" s="41"/>
      <c r="F10" s="41"/>
      <c r="G10" s="41"/>
      <c r="I10" s="40" t="s">
        <v>6</v>
      </c>
      <c r="J10" s="40"/>
      <c r="K10" s="41"/>
      <c r="L10" s="41"/>
      <c r="M10" s="41"/>
      <c r="N10" s="41"/>
      <c r="O10" s="41"/>
      <c r="P10" s="1"/>
      <c r="Q10" s="40" t="s">
        <v>7</v>
      </c>
      <c r="R10" s="40"/>
      <c r="S10" s="54"/>
      <c r="T10" s="54"/>
    </row>
    <row r="11" spans="1:23" ht="15" customHeight="1" thickBot="1">
      <c r="B11" s="2"/>
      <c r="C11" s="2"/>
      <c r="D11" s="2"/>
      <c r="E11" s="2"/>
      <c r="F11" s="2"/>
      <c r="G11" s="2"/>
      <c r="I11" s="2"/>
      <c r="J11" s="2"/>
      <c r="P11" s="1"/>
    </row>
    <row r="12" spans="1:23" ht="17.25" customHeight="1">
      <c r="A12" s="25"/>
      <c r="B12" s="24"/>
      <c r="C12" s="24"/>
      <c r="D12" s="23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1"/>
    </row>
    <row r="13" spans="1:23" ht="17.25" customHeight="1">
      <c r="A13" s="20" t="s">
        <v>8</v>
      </c>
      <c r="B13" s="19"/>
      <c r="C13" s="19"/>
      <c r="D13" s="18"/>
      <c r="E13" s="1" t="s">
        <v>9</v>
      </c>
      <c r="F13" s="17"/>
      <c r="K13" s="1"/>
      <c r="L13" s="1"/>
      <c r="M13" s="1"/>
      <c r="N13" s="1"/>
      <c r="O13" s="1"/>
      <c r="P13" s="1"/>
      <c r="Q13" s="1"/>
      <c r="R13" s="1"/>
      <c r="S13" s="1"/>
      <c r="T13" s="16"/>
    </row>
    <row r="14" spans="1:23" ht="17.25" customHeight="1" thickBot="1">
      <c r="A14" s="15"/>
      <c r="B14" s="14"/>
      <c r="C14" s="14"/>
      <c r="D14" s="13"/>
      <c r="E14" s="11"/>
      <c r="F14" s="12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0"/>
      <c r="W14" s="9" t="s">
        <v>10</v>
      </c>
    </row>
    <row r="15" spans="1:23" ht="20.25" customHeight="1" thickBot="1">
      <c r="W15" s="9" t="s">
        <v>11</v>
      </c>
    </row>
    <row r="16" spans="1:23" ht="30" customHeight="1">
      <c r="A16" s="42" t="s">
        <v>12</v>
      </c>
      <c r="B16" s="43"/>
      <c r="C16" s="43"/>
      <c r="D16" s="43"/>
      <c r="E16" s="43"/>
      <c r="F16" s="43"/>
      <c r="G16" s="43"/>
      <c r="H16" s="43"/>
      <c r="I16" s="43"/>
      <c r="J16" s="44"/>
      <c r="K16" s="45" t="s">
        <v>13</v>
      </c>
      <c r="L16" s="44"/>
      <c r="M16" s="45" t="s">
        <v>14</v>
      </c>
      <c r="N16" s="44"/>
      <c r="O16" s="46" t="s">
        <v>15</v>
      </c>
      <c r="P16" s="47"/>
      <c r="Q16" s="48"/>
      <c r="R16" s="46" t="s">
        <v>16</v>
      </c>
      <c r="S16" s="43"/>
      <c r="T16" s="49"/>
      <c r="W16" s="9" t="s">
        <v>17</v>
      </c>
    </row>
    <row r="17" spans="1:23" ht="20.25" customHeight="1">
      <c r="A17" s="8" t="s">
        <v>18</v>
      </c>
      <c r="B17" s="50" t="s">
        <v>19</v>
      </c>
      <c r="C17" s="51"/>
      <c r="D17" s="51"/>
      <c r="E17" s="51"/>
      <c r="F17" s="51"/>
      <c r="G17" s="51"/>
      <c r="H17" s="51"/>
      <c r="I17" s="51"/>
      <c r="J17" s="52"/>
      <c r="K17" s="27">
        <v>2</v>
      </c>
      <c r="L17" s="53"/>
      <c r="M17" s="27" t="s">
        <v>20</v>
      </c>
      <c r="N17" s="53"/>
      <c r="O17" s="27">
        <f>IF(M17="","",IF(M17="F",0,IF(M17="D",1,IF(M17="C",2,IF(M17="B",3,IF(M17="A",3))))))</f>
        <v>3</v>
      </c>
      <c r="P17" s="28"/>
      <c r="Q17" s="53"/>
      <c r="R17" s="27">
        <f t="shared" ref="R17:R32" si="0">IF(O17="","",K17*O17)</f>
        <v>6</v>
      </c>
      <c r="S17" s="28"/>
      <c r="T17" s="29"/>
      <c r="W17" s="9" t="s">
        <v>21</v>
      </c>
    </row>
    <row r="18" spans="1:23" ht="22.5" customHeight="1">
      <c r="A18" s="8">
        <v>1</v>
      </c>
      <c r="B18" s="30"/>
      <c r="C18" s="31"/>
      <c r="D18" s="31"/>
      <c r="E18" s="31"/>
      <c r="F18" s="31"/>
      <c r="G18" s="31"/>
      <c r="H18" s="31"/>
      <c r="I18" s="31"/>
      <c r="J18" s="32"/>
      <c r="K18" s="33"/>
      <c r="L18" s="34"/>
      <c r="M18" s="33"/>
      <c r="N18" s="34"/>
      <c r="O18" s="35" t="str">
        <f>IF(M18="","",IF(M18="F",0,IF(M18="D",1,IF(M18="C",2,IF(M18="B",3,IF(M18="A",3))))))</f>
        <v/>
      </c>
      <c r="P18" s="36"/>
      <c r="Q18" s="37"/>
      <c r="R18" s="35" t="str">
        <f t="shared" si="0"/>
        <v/>
      </c>
      <c r="S18" s="36"/>
      <c r="T18" s="38"/>
      <c r="W18" s="9" t="s">
        <v>22</v>
      </c>
    </row>
    <row r="19" spans="1:23" ht="22.5" customHeight="1">
      <c r="A19" s="8">
        <v>2</v>
      </c>
      <c r="B19" s="30"/>
      <c r="C19" s="31"/>
      <c r="D19" s="31"/>
      <c r="E19" s="31"/>
      <c r="F19" s="31"/>
      <c r="G19" s="31"/>
      <c r="H19" s="31"/>
      <c r="I19" s="31"/>
      <c r="J19" s="32"/>
      <c r="K19" s="33"/>
      <c r="L19" s="34"/>
      <c r="M19" s="33"/>
      <c r="N19" s="34"/>
      <c r="O19" s="35" t="str">
        <f t="shared" ref="O19:O32" si="1">IF(M19="","",IF(M19="F",0,IF(M19="D",1,IF(M19="C",2,IF(M19="B",3,IF(M19="A",3))))))</f>
        <v/>
      </c>
      <c r="P19" s="36"/>
      <c r="Q19" s="37"/>
      <c r="R19" s="35" t="str">
        <f t="shared" si="0"/>
        <v/>
      </c>
      <c r="S19" s="36"/>
      <c r="T19" s="38"/>
      <c r="W19" s="9" t="s">
        <v>23</v>
      </c>
    </row>
    <row r="20" spans="1:23" ht="22.5" customHeight="1">
      <c r="A20" s="8">
        <v>3</v>
      </c>
      <c r="B20" s="30"/>
      <c r="C20" s="31"/>
      <c r="D20" s="31"/>
      <c r="E20" s="31"/>
      <c r="F20" s="31"/>
      <c r="G20" s="31"/>
      <c r="H20" s="31"/>
      <c r="I20" s="31"/>
      <c r="J20" s="32"/>
      <c r="K20" s="33"/>
      <c r="L20" s="34"/>
      <c r="M20" s="33"/>
      <c r="N20" s="34"/>
      <c r="O20" s="35" t="str">
        <f>IF(M20="","",IF(M20="F",0,IF(M20="D",1,IF(M20="C",2,IF(M20="B",3,IF(M20="A",3))))))</f>
        <v/>
      </c>
      <c r="P20" s="36"/>
      <c r="Q20" s="37"/>
      <c r="R20" s="35" t="str">
        <f t="shared" si="0"/>
        <v/>
      </c>
      <c r="S20" s="36"/>
      <c r="T20" s="38"/>
    </row>
    <row r="21" spans="1:23" ht="22.5" customHeight="1">
      <c r="A21" s="8">
        <v>4</v>
      </c>
      <c r="B21" s="30"/>
      <c r="C21" s="31"/>
      <c r="D21" s="31"/>
      <c r="E21" s="31"/>
      <c r="F21" s="31"/>
      <c r="G21" s="31"/>
      <c r="H21" s="31"/>
      <c r="I21" s="31"/>
      <c r="J21" s="32"/>
      <c r="K21" s="33"/>
      <c r="L21" s="34"/>
      <c r="M21" s="33"/>
      <c r="N21" s="34"/>
      <c r="O21" s="35" t="str">
        <f t="shared" si="1"/>
        <v/>
      </c>
      <c r="P21" s="36"/>
      <c r="Q21" s="37"/>
      <c r="R21" s="35" t="str">
        <f t="shared" si="0"/>
        <v/>
      </c>
      <c r="S21" s="36"/>
      <c r="T21" s="38"/>
    </row>
    <row r="22" spans="1:23" ht="22.5" customHeight="1">
      <c r="A22" s="8">
        <v>5</v>
      </c>
      <c r="B22" s="30"/>
      <c r="C22" s="31"/>
      <c r="D22" s="31"/>
      <c r="E22" s="31"/>
      <c r="F22" s="31"/>
      <c r="G22" s="31"/>
      <c r="H22" s="31"/>
      <c r="I22" s="31"/>
      <c r="J22" s="32"/>
      <c r="K22" s="33"/>
      <c r="L22" s="34"/>
      <c r="M22" s="33"/>
      <c r="N22" s="34"/>
      <c r="O22" s="35" t="str">
        <f t="shared" si="1"/>
        <v/>
      </c>
      <c r="P22" s="36"/>
      <c r="Q22" s="37"/>
      <c r="R22" s="35" t="str">
        <f t="shared" si="0"/>
        <v/>
      </c>
      <c r="S22" s="36"/>
      <c r="T22" s="38"/>
    </row>
    <row r="23" spans="1:23" ht="22.5" customHeight="1">
      <c r="A23" s="8">
        <v>6</v>
      </c>
      <c r="B23" s="30"/>
      <c r="C23" s="31"/>
      <c r="D23" s="31"/>
      <c r="E23" s="31"/>
      <c r="F23" s="31"/>
      <c r="G23" s="31"/>
      <c r="H23" s="31"/>
      <c r="I23" s="31"/>
      <c r="J23" s="32"/>
      <c r="K23" s="33"/>
      <c r="L23" s="34"/>
      <c r="M23" s="33"/>
      <c r="N23" s="34"/>
      <c r="O23" s="35" t="str">
        <f t="shared" si="1"/>
        <v/>
      </c>
      <c r="P23" s="36"/>
      <c r="Q23" s="37"/>
      <c r="R23" s="35" t="str">
        <f t="shared" si="0"/>
        <v/>
      </c>
      <c r="S23" s="36"/>
      <c r="T23" s="38"/>
    </row>
    <row r="24" spans="1:23" ht="22.5" customHeight="1">
      <c r="A24" s="8">
        <v>7</v>
      </c>
      <c r="B24" s="30"/>
      <c r="C24" s="31"/>
      <c r="D24" s="31"/>
      <c r="E24" s="31"/>
      <c r="F24" s="31"/>
      <c r="G24" s="31"/>
      <c r="H24" s="31"/>
      <c r="I24" s="31"/>
      <c r="J24" s="32"/>
      <c r="K24" s="33"/>
      <c r="L24" s="34"/>
      <c r="M24" s="33"/>
      <c r="N24" s="34"/>
      <c r="O24" s="35" t="str">
        <f t="shared" si="1"/>
        <v/>
      </c>
      <c r="P24" s="36"/>
      <c r="Q24" s="37"/>
      <c r="R24" s="35" t="str">
        <f t="shared" si="0"/>
        <v/>
      </c>
      <c r="S24" s="36"/>
      <c r="T24" s="38"/>
    </row>
    <row r="25" spans="1:23" ht="22.5" customHeight="1">
      <c r="A25" s="8">
        <v>8</v>
      </c>
      <c r="B25" s="30"/>
      <c r="C25" s="31"/>
      <c r="D25" s="31"/>
      <c r="E25" s="31"/>
      <c r="F25" s="31"/>
      <c r="G25" s="31"/>
      <c r="H25" s="31"/>
      <c r="I25" s="31"/>
      <c r="J25" s="32"/>
      <c r="K25" s="33"/>
      <c r="L25" s="34"/>
      <c r="M25" s="33"/>
      <c r="N25" s="34"/>
      <c r="O25" s="35" t="str">
        <f t="shared" si="1"/>
        <v/>
      </c>
      <c r="P25" s="36"/>
      <c r="Q25" s="37"/>
      <c r="R25" s="35" t="str">
        <f t="shared" si="0"/>
        <v/>
      </c>
      <c r="S25" s="36"/>
      <c r="T25" s="38"/>
    </row>
    <row r="26" spans="1:23" ht="22.5" customHeight="1">
      <c r="A26" s="8">
        <v>9</v>
      </c>
      <c r="B26" s="30"/>
      <c r="C26" s="31"/>
      <c r="D26" s="31"/>
      <c r="E26" s="31"/>
      <c r="F26" s="31"/>
      <c r="G26" s="31"/>
      <c r="H26" s="31"/>
      <c r="I26" s="31"/>
      <c r="J26" s="32"/>
      <c r="K26" s="33"/>
      <c r="L26" s="34"/>
      <c r="M26" s="33"/>
      <c r="N26" s="34"/>
      <c r="O26" s="35" t="str">
        <f t="shared" si="1"/>
        <v/>
      </c>
      <c r="P26" s="36"/>
      <c r="Q26" s="37"/>
      <c r="R26" s="35" t="str">
        <f t="shared" si="0"/>
        <v/>
      </c>
      <c r="S26" s="36"/>
      <c r="T26" s="38"/>
    </row>
    <row r="27" spans="1:23" ht="22.5" customHeight="1">
      <c r="A27" s="8">
        <v>10</v>
      </c>
      <c r="B27" s="30"/>
      <c r="C27" s="31"/>
      <c r="D27" s="31"/>
      <c r="E27" s="31"/>
      <c r="F27" s="31"/>
      <c r="G27" s="31"/>
      <c r="H27" s="31"/>
      <c r="I27" s="31"/>
      <c r="J27" s="32"/>
      <c r="K27" s="33"/>
      <c r="L27" s="34"/>
      <c r="M27" s="33"/>
      <c r="N27" s="34"/>
      <c r="O27" s="35" t="str">
        <f t="shared" si="1"/>
        <v/>
      </c>
      <c r="P27" s="36"/>
      <c r="Q27" s="37"/>
      <c r="R27" s="35" t="str">
        <f t="shared" si="0"/>
        <v/>
      </c>
      <c r="S27" s="36"/>
      <c r="T27" s="38"/>
    </row>
    <row r="28" spans="1:23" ht="22.5" customHeight="1">
      <c r="A28" s="8">
        <v>11</v>
      </c>
      <c r="B28" s="30"/>
      <c r="C28" s="31"/>
      <c r="D28" s="31"/>
      <c r="E28" s="31"/>
      <c r="F28" s="31"/>
      <c r="G28" s="31"/>
      <c r="H28" s="31"/>
      <c r="I28" s="31"/>
      <c r="J28" s="32"/>
      <c r="K28" s="33"/>
      <c r="L28" s="34"/>
      <c r="M28" s="33"/>
      <c r="N28" s="34"/>
      <c r="O28" s="35" t="str">
        <f t="shared" si="1"/>
        <v/>
      </c>
      <c r="P28" s="36"/>
      <c r="Q28" s="37"/>
      <c r="R28" s="35" t="str">
        <f t="shared" si="0"/>
        <v/>
      </c>
      <c r="S28" s="36"/>
      <c r="T28" s="38"/>
    </row>
    <row r="29" spans="1:23" ht="22.5" customHeight="1">
      <c r="A29" s="8">
        <v>12</v>
      </c>
      <c r="B29" s="30"/>
      <c r="C29" s="31"/>
      <c r="D29" s="31"/>
      <c r="E29" s="31"/>
      <c r="F29" s="31"/>
      <c r="G29" s="31"/>
      <c r="H29" s="31"/>
      <c r="I29" s="31"/>
      <c r="J29" s="32"/>
      <c r="K29" s="33"/>
      <c r="L29" s="34"/>
      <c r="M29" s="33"/>
      <c r="N29" s="34"/>
      <c r="O29" s="35" t="str">
        <f t="shared" si="1"/>
        <v/>
      </c>
      <c r="P29" s="36"/>
      <c r="Q29" s="37"/>
      <c r="R29" s="35" t="str">
        <f t="shared" si="0"/>
        <v/>
      </c>
      <c r="S29" s="36"/>
      <c r="T29" s="38"/>
    </row>
    <row r="30" spans="1:23" ht="22.5" customHeight="1">
      <c r="A30" s="8">
        <v>13</v>
      </c>
      <c r="B30" s="30"/>
      <c r="C30" s="31"/>
      <c r="D30" s="31"/>
      <c r="E30" s="31"/>
      <c r="F30" s="31"/>
      <c r="G30" s="31"/>
      <c r="H30" s="31"/>
      <c r="I30" s="31"/>
      <c r="J30" s="32"/>
      <c r="K30" s="33"/>
      <c r="L30" s="34"/>
      <c r="M30" s="33"/>
      <c r="N30" s="34"/>
      <c r="O30" s="35" t="str">
        <f t="shared" si="1"/>
        <v/>
      </c>
      <c r="P30" s="36"/>
      <c r="Q30" s="37"/>
      <c r="R30" s="35" t="str">
        <f t="shared" si="0"/>
        <v/>
      </c>
      <c r="S30" s="36"/>
      <c r="T30" s="38"/>
    </row>
    <row r="31" spans="1:23" ht="22.5" customHeight="1">
      <c r="A31" s="8">
        <v>14</v>
      </c>
      <c r="B31" s="30"/>
      <c r="C31" s="31"/>
      <c r="D31" s="31"/>
      <c r="E31" s="31"/>
      <c r="F31" s="31"/>
      <c r="G31" s="31"/>
      <c r="H31" s="31"/>
      <c r="I31" s="31"/>
      <c r="J31" s="32"/>
      <c r="K31" s="33"/>
      <c r="L31" s="34"/>
      <c r="M31" s="33"/>
      <c r="N31" s="34"/>
      <c r="O31" s="35" t="str">
        <f t="shared" si="1"/>
        <v/>
      </c>
      <c r="P31" s="36"/>
      <c r="Q31" s="37"/>
      <c r="R31" s="35" t="str">
        <f t="shared" si="0"/>
        <v/>
      </c>
      <c r="S31" s="36"/>
      <c r="T31" s="38"/>
    </row>
    <row r="32" spans="1:23" ht="22.5" customHeight="1" thickBot="1">
      <c r="A32" s="7">
        <v>15</v>
      </c>
      <c r="B32" s="75"/>
      <c r="C32" s="76"/>
      <c r="D32" s="76"/>
      <c r="E32" s="76"/>
      <c r="F32" s="76"/>
      <c r="G32" s="76"/>
      <c r="H32" s="76"/>
      <c r="I32" s="76"/>
      <c r="J32" s="77"/>
      <c r="K32" s="78"/>
      <c r="L32" s="79"/>
      <c r="M32" s="78"/>
      <c r="N32" s="79"/>
      <c r="O32" s="80" t="str">
        <f t="shared" si="1"/>
        <v/>
      </c>
      <c r="P32" s="81"/>
      <c r="Q32" s="82"/>
      <c r="R32" s="80" t="str">
        <f t="shared" si="0"/>
        <v/>
      </c>
      <c r="S32" s="81"/>
      <c r="T32" s="83"/>
    </row>
    <row r="33" spans="3:21" ht="30" customHeight="1" thickBot="1">
      <c r="C33" s="6"/>
      <c r="D33" s="6"/>
      <c r="E33" s="6"/>
      <c r="F33" s="6"/>
      <c r="G33" s="6"/>
      <c r="H33" s="84" t="s">
        <v>24</v>
      </c>
      <c r="I33" s="84"/>
      <c r="J33" s="85"/>
      <c r="K33" s="86">
        <f>SUM(K18:L32)</f>
        <v>0</v>
      </c>
      <c r="L33" s="87"/>
      <c r="M33" s="88" t="s">
        <v>25</v>
      </c>
      <c r="N33" s="84"/>
      <c r="O33" s="84"/>
      <c r="P33" s="84"/>
      <c r="Q33" s="85"/>
      <c r="R33" s="86">
        <f>SUM(R18:T32)</f>
        <v>0</v>
      </c>
      <c r="S33" s="89"/>
      <c r="T33" s="87"/>
      <c r="U33" s="5"/>
    </row>
    <row r="34" spans="3:21" ht="30" customHeight="1" thickBot="1">
      <c r="U34" s="4"/>
    </row>
    <row r="35" spans="3:21" ht="15" customHeight="1" thickBot="1">
      <c r="H35" s="67" t="str">
        <f>IF($K$10="","",$K$10)</f>
        <v/>
      </c>
      <c r="I35" s="67"/>
      <c r="J35" s="67"/>
      <c r="K35" s="67"/>
      <c r="L35" s="67"/>
      <c r="M35" s="67"/>
      <c r="N35" s="3" t="s">
        <v>26</v>
      </c>
      <c r="R35" s="68">
        <f>SUM(K18:K32)</f>
        <v>0</v>
      </c>
      <c r="S35" s="69"/>
      <c r="T35" s="70"/>
    </row>
    <row r="36" spans="3:21" ht="15" customHeight="1" thickBot="1">
      <c r="H36" s="71" t="str">
        <f>IF($K$10="","",$K$10)</f>
        <v/>
      </c>
      <c r="I36" s="71"/>
      <c r="J36" s="71"/>
      <c r="K36" s="71"/>
      <c r="L36" s="71"/>
      <c r="M36" s="71"/>
      <c r="N36" s="3" t="s">
        <v>27</v>
      </c>
      <c r="R36" s="72">
        <f>IF(R35=0,0,SUM(R18:T32)/R35)</f>
        <v>0</v>
      </c>
      <c r="S36" s="73"/>
      <c r="T36" s="74"/>
    </row>
  </sheetData>
  <mergeCells count="106">
    <mergeCell ref="B31:J31"/>
    <mergeCell ref="K31:L31"/>
    <mergeCell ref="M31:N31"/>
    <mergeCell ref="O31:Q31"/>
    <mergeCell ref="R31:T31"/>
    <mergeCell ref="B29:J29"/>
    <mergeCell ref="K29:L29"/>
    <mergeCell ref="M29:N29"/>
    <mergeCell ref="O29:Q29"/>
    <mergeCell ref="R29:T29"/>
    <mergeCell ref="A1:T1"/>
    <mergeCell ref="H35:M35"/>
    <mergeCell ref="R35:T35"/>
    <mergeCell ref="H36:M36"/>
    <mergeCell ref="R36:T36"/>
    <mergeCell ref="B32:J32"/>
    <mergeCell ref="K32:L32"/>
    <mergeCell ref="M32:N32"/>
    <mergeCell ref="O32:Q32"/>
    <mergeCell ref="R32:T32"/>
    <mergeCell ref="H33:J33"/>
    <mergeCell ref="K33:L33"/>
    <mergeCell ref="M33:Q33"/>
    <mergeCell ref="R33:T33"/>
    <mergeCell ref="B30:J30"/>
    <mergeCell ref="K30:L30"/>
    <mergeCell ref="M30:N30"/>
    <mergeCell ref="O30:Q30"/>
    <mergeCell ref="R30:T30"/>
    <mergeCell ref="B27:J27"/>
    <mergeCell ref="K27:L27"/>
    <mergeCell ref="M27:N27"/>
    <mergeCell ref="O27:Q27"/>
    <mergeCell ref="R27:T27"/>
    <mergeCell ref="B28:J28"/>
    <mergeCell ref="K28:L28"/>
    <mergeCell ref="M28:N28"/>
    <mergeCell ref="O28:Q28"/>
    <mergeCell ref="R28:T28"/>
    <mergeCell ref="B25:J25"/>
    <mergeCell ref="K25:L25"/>
    <mergeCell ref="M25:N25"/>
    <mergeCell ref="O25:Q25"/>
    <mergeCell ref="R25:T25"/>
    <mergeCell ref="B26:J26"/>
    <mergeCell ref="K26:L26"/>
    <mergeCell ref="M26:N26"/>
    <mergeCell ref="O26:Q26"/>
    <mergeCell ref="R26:T26"/>
    <mergeCell ref="B23:J23"/>
    <mergeCell ref="K23:L23"/>
    <mergeCell ref="M23:N23"/>
    <mergeCell ref="O23:Q23"/>
    <mergeCell ref="R23:T23"/>
    <mergeCell ref="B24:J24"/>
    <mergeCell ref="K24:L24"/>
    <mergeCell ref="M24:N24"/>
    <mergeCell ref="O24:Q24"/>
    <mergeCell ref="R24:T24"/>
    <mergeCell ref="B21:J21"/>
    <mergeCell ref="K21:L21"/>
    <mergeCell ref="M21:N21"/>
    <mergeCell ref="O21:Q21"/>
    <mergeCell ref="R21:T21"/>
    <mergeCell ref="B22:J22"/>
    <mergeCell ref="K22:L22"/>
    <mergeCell ref="M22:N22"/>
    <mergeCell ref="O22:Q22"/>
    <mergeCell ref="R22:T22"/>
    <mergeCell ref="S10:T10"/>
    <mergeCell ref="A5:T7"/>
    <mergeCell ref="A8:B8"/>
    <mergeCell ref="C8:G8"/>
    <mergeCell ref="H8:K8"/>
    <mergeCell ref="L8:T8"/>
    <mergeCell ref="M17:N17"/>
    <mergeCell ref="O17:Q17"/>
    <mergeCell ref="B20:J20"/>
    <mergeCell ref="K20:L20"/>
    <mergeCell ref="M20:N20"/>
    <mergeCell ref="O20:Q20"/>
    <mergeCell ref="R20:T20"/>
    <mergeCell ref="R17:T17"/>
    <mergeCell ref="B18:J18"/>
    <mergeCell ref="K18:L18"/>
    <mergeCell ref="M18:N18"/>
    <mergeCell ref="O18:Q18"/>
    <mergeCell ref="R18:T18"/>
    <mergeCell ref="B19:J19"/>
    <mergeCell ref="K19:L19"/>
    <mergeCell ref="A2:T3"/>
    <mergeCell ref="A10:B10"/>
    <mergeCell ref="C10:G10"/>
    <mergeCell ref="I10:J10"/>
    <mergeCell ref="K10:O10"/>
    <mergeCell ref="Q10:R10"/>
    <mergeCell ref="M19:N19"/>
    <mergeCell ref="O19:Q19"/>
    <mergeCell ref="R19:T19"/>
    <mergeCell ref="A16:J16"/>
    <mergeCell ref="K16:L16"/>
    <mergeCell ref="M16:N16"/>
    <mergeCell ref="O16:Q16"/>
    <mergeCell ref="R16:T16"/>
    <mergeCell ref="B17:J17"/>
    <mergeCell ref="K17:L17"/>
  </mergeCells>
  <phoneticPr fontId="1"/>
  <dataValidations count="9">
    <dataValidation type="list" allowBlank="1" showInputMessage="1" showErrorMessage="1" sqref="M17:N17 M19:N32" xr:uid="{00000000-0002-0000-0000-000000000000}">
      <formula1>$W$15:$W$19</formula1>
    </dataValidation>
    <dataValidation allowBlank="1" showInputMessage="1" showErrorMessage="1" promptTitle="【氏名】" prompt="氏名を入力してください。" sqref="K10:O10" xr:uid="{00000000-0002-0000-0000-000001000000}"/>
    <dataValidation allowBlank="1" showInputMessage="1" showErrorMessage="1" promptTitle="【学籍番号】" prompt="学籍番号を入力してください。" sqref="C10:G10" xr:uid="{00000000-0002-0000-0000-000002000000}"/>
    <dataValidation allowBlank="1" showInputMessage="1" showErrorMessage="1" promptTitle="【学部・研究科・学年】" prompt="学部・研究科・学年を入力してください。" sqref="L8:T8" xr:uid="{00000000-0002-0000-0000-000003000000}"/>
    <dataValidation allowBlank="1" showInputMessage="1" showErrorMessage="1" promptTitle="【大学名】" prompt="大学名を入力してください。" sqref="C8:G8" xr:uid="{00000000-0002-0000-0000-000004000000}"/>
    <dataValidation allowBlank="1" showInputMessage="1" showErrorMessage="1" promptTitle="【履修科目名】" prompt="履修科目名を入力してください。" sqref="B18:J18" xr:uid="{00000000-0002-0000-0000-000005000000}"/>
    <dataValidation allowBlank="1" showInputMessage="1" showErrorMessage="1" promptTitle="【単位数】" prompt="成績通知書等を基に、半角英数で単位数を入力してください。" sqref="K18:L18" xr:uid="{00000000-0002-0000-0000-000006000000}"/>
    <dataValidation errorStyle="warning" allowBlank="1" showInputMessage="1" showErrorMessage="1" error="こちらのセルには、入力できません。" sqref="R17:T32" xr:uid="{00000000-0002-0000-0000-000007000000}"/>
    <dataValidation type="list" allowBlank="1" showInputMessage="1" showErrorMessage="1" promptTitle="【評価・点数】" prompt="成績通知書等を基に、成績結果をプルダウンリストから選択してください。" sqref="M18:N18" xr:uid="{00000000-0002-0000-0000-000008000000}">
      <formula1>$W$15:$W$19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6" orientation="portrait" horizontalDpi="1200" verticalDpi="1200" r:id="rId1"/>
  <colBreaks count="1" manualBreakCount="1">
    <brk id="20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02648099F21B944B625C26316B133A9" ma:contentTypeVersion="5" ma:contentTypeDescription="新しいドキュメントを作成します。" ma:contentTypeScope="" ma:versionID="b7d3d2f0c9afd1caa70277089a275519">
  <xsd:schema xmlns:xsd="http://www.w3.org/2001/XMLSchema" xmlns:xs="http://www.w3.org/2001/XMLSchema" xmlns:p="http://schemas.microsoft.com/office/2006/metadata/properties" xmlns:ns2="926273c4-adfc-4e67-bf36-93292f244853" targetNamespace="http://schemas.microsoft.com/office/2006/metadata/properties" ma:root="true" ma:fieldsID="37b3592464c2dbb860330e340af4ada4" ns2:_="">
    <xsd:import namespace="926273c4-adfc-4e67-bf36-93292f244853"/>
    <xsd:element name="properties">
      <xsd:complexType>
        <xsd:sequence>
          <xsd:element name="documentManagement">
            <xsd:complexType>
              <xsd:all>
                <xsd:element ref="ns2:ReferenceId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6273c4-adfc-4e67-bf36-93292f244853" elementFormDefault="qualified">
    <xsd:import namespace="http://schemas.microsoft.com/office/2006/documentManagement/types"/>
    <xsd:import namespace="http://schemas.microsoft.com/office/infopath/2007/PartnerControls"/>
    <xsd:element name="ReferenceId" ma:index="8" nillable="true" ma:displayName="ReferenceId" ma:indexed="true" ma:internalName="ReferenceId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ferenceId xmlns="926273c4-adfc-4e67-bf36-93292f244853" xsi:nil="true"/>
  </documentManagement>
</p:properties>
</file>

<file path=customXml/itemProps1.xml><?xml version="1.0" encoding="utf-8"?>
<ds:datastoreItem xmlns:ds="http://schemas.openxmlformats.org/officeDocument/2006/customXml" ds:itemID="{61E3CAC9-DBD8-4C27-8D06-C6DCF2B83149}"/>
</file>

<file path=customXml/itemProps2.xml><?xml version="1.0" encoding="utf-8"?>
<ds:datastoreItem xmlns:ds="http://schemas.openxmlformats.org/officeDocument/2006/customXml" ds:itemID="{5E398861-07EC-4C9C-8C70-9EF413D5790B}"/>
</file>

<file path=customXml/itemProps3.xml><?xml version="1.0" encoding="utf-8"?>
<ds:datastoreItem xmlns:ds="http://schemas.openxmlformats.org/officeDocument/2006/customXml" ds:itemID="{A32418A7-A288-4772-B985-B25172DCDD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Kaikei03</dc:creator>
  <cp:keywords/>
  <dc:description/>
  <cp:lastModifiedBy>Ken-ichi KUCHO</cp:lastModifiedBy>
  <cp:revision/>
  <dcterms:created xsi:type="dcterms:W3CDTF">2018-12-06T01:56:16Z</dcterms:created>
  <dcterms:modified xsi:type="dcterms:W3CDTF">2025-12-12T02:57:05Z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0x010100502648099F21B944B625C26316B133A9</vt:lpwstr>
  </property>
</Properties>
</file>